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2555" activeTab="0"/>
  </bookViews>
  <sheets>
    <sheet name="Foaie1" sheetId="1" r:id="rId1"/>
    <sheet name="Foaie2" sheetId="2" r:id="rId2"/>
  </sheets>
  <definedNames/>
  <calcPr fullCalcOnLoad="1"/>
</workbook>
</file>

<file path=xl/sharedStrings.xml><?xml version="1.0" encoding="utf-8"?>
<sst xmlns="http://schemas.openxmlformats.org/spreadsheetml/2006/main" count="73" uniqueCount="61">
  <si>
    <t>Total general</t>
  </si>
  <si>
    <t>Gratuite</t>
  </si>
  <si>
    <t>Total gratuite</t>
  </si>
  <si>
    <t>Contra cost</t>
  </si>
  <si>
    <t>Total contra cost</t>
  </si>
  <si>
    <t>CC</t>
  </si>
  <si>
    <t>ER</t>
  </si>
  <si>
    <t>IFC</t>
  </si>
  <si>
    <t>II</t>
  </si>
  <si>
    <t>IS</t>
  </si>
  <si>
    <t>Judet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</si>
  <si>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</si>
  <si>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</si>
  <si>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</si>
  <si>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</si>
  <si>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</si>
  <si>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</si>
  <si>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</si>
  <si>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</si>
  <si>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</si>
  <si>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</si>
  <si>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</si>
  <si>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</si>
  <si>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</si>
  <si>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</si>
  <si>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</si>
  <si>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</si>
  <si>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</si>
  <si>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</si>
  <si>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</si>
  <si>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</si>
  <si>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din care:</t>
  </si>
  <si>
    <t>Argeş</t>
  </si>
  <si>
    <t>Bacău</t>
  </si>
  <si>
    <t>Botoşani</t>
  </si>
  <si>
    <t>Brăila</t>
  </si>
  <si>
    <t>Braşov</t>
  </si>
  <si>
    <t>Bucureşti</t>
  </si>
  <si>
    <t>Buzău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</si>
  <si>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</si>
  <si>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</si>
  <si>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</si>
  <si>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</si>
  <si>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</si>
  <si>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</si>
  <si>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</si>
  <si>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</si>
  <si>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</si>
  <si>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</si>
  <si>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</si>
  <si>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</si>
  <si>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</si>
  <si>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Anexa nr.9</t>
  </si>
  <si>
    <t>Bistriţa Năsăud</t>
  </si>
  <si>
    <t>Caraş Severin</t>
  </si>
  <si>
    <t>IF</t>
  </si>
  <si>
    <r>
      <rPr>
        <b/>
        <sz val="10"/>
        <rFont val="Arial"/>
        <family val="2"/>
      </rPr>
      <t xml:space="preserve">Legenda: CC </t>
    </r>
    <r>
      <rPr>
        <sz val="10"/>
        <rFont val="Arial"/>
        <family val="2"/>
      </rPr>
      <t xml:space="preserve">- Certificat constatator; </t>
    </r>
    <r>
      <rPr>
        <b/>
        <sz val="10"/>
        <rFont val="Arial"/>
        <family val="2"/>
      </rPr>
      <t>ER</t>
    </r>
    <r>
      <rPr>
        <sz val="10"/>
        <rFont val="Arial"/>
        <family val="2"/>
      </rPr>
      <t xml:space="preserve"> - Extras de registru; </t>
    </r>
    <r>
      <rPr>
        <b/>
        <sz val="10"/>
        <rFont val="Arial"/>
        <family val="2"/>
      </rPr>
      <t>IFC</t>
    </r>
    <r>
      <rPr>
        <sz val="10"/>
        <rFont val="Arial"/>
        <family val="2"/>
      </rPr>
      <t xml:space="preserve"> - Informatii statistice si serii de firme grupate in functie de un criteriu; </t>
    </r>
    <r>
      <rPr>
        <b/>
        <sz val="10"/>
        <rFont val="Arial"/>
        <family val="2"/>
      </rPr>
      <t>IF</t>
    </r>
    <r>
      <rPr>
        <sz val="10"/>
        <rFont val="Arial"/>
        <family val="2"/>
      </rPr>
      <t xml:space="preserve"> - Furnizari informatii; 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II</t>
    </r>
    <r>
      <rPr>
        <sz val="10"/>
        <rFont val="Arial"/>
        <family val="2"/>
      </rPr>
      <t xml:space="preserve"> - Informatii raport istoric; </t>
    </r>
    <r>
      <rPr>
        <b/>
        <sz val="10"/>
        <rFont val="Arial"/>
        <family val="2"/>
      </rPr>
      <t>IS</t>
    </r>
    <r>
      <rPr>
        <sz val="10"/>
        <rFont val="Arial"/>
        <family val="2"/>
      </rPr>
      <t xml:space="preserve"> - Informatii specializate</t>
    </r>
  </si>
  <si>
    <t xml:space="preserve">Total număr cereri eliberare acte/informatii </t>
  </si>
  <si>
    <t>Numărul cererilor de eliberare acte/informaţii soluţionate în anul 2019, la nivel central 
prin Direcţia Valorificare Date, Registrul Comerţului și la nivel teritorial prin oficiile registrului comerţului de pe lângă tribunale</t>
  </si>
  <si>
    <t>Subtotal, nivel central</t>
  </si>
  <si>
    <t>Subtotal, nivel teritorial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</si>
</sst>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\$* #,##0.00_);_(\$* \(#,##0.00\);_(\$* &quot;-&quot;??_);_(@_)"/>
    <numFmt numFmtId="183" formatCode="_(\$* #,##0_);_(\$* \(#,##0\);_(\$* &quot;-&quot;_);_(@_)"/>
    <numFmt numFmtId="184" formatCode="[$-418]d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7" borderId="0" applyNumberFormat="0" applyBorder="0" applyAlignment="0" applyProtection="0"/>
    <xf numFmtId="0" fontId="12" fillId="9" borderId="1" applyNumberFormat="0" applyAlignment="0" applyProtection="0"/>
    <xf numFmtId="0" fontId="20" fillId="0" borderId="2" applyNumberFormat="0" applyFill="0" applyAlignment="0" applyProtection="0"/>
    <xf numFmtId="0" fontId="11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9" borderId="3" applyNumberFormat="0" applyAlignment="0" applyProtection="0"/>
    <xf numFmtId="0" fontId="19" fillId="3" borderId="1" applyNumberFormat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3" fillId="15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NumberFormat="1" applyBorder="1" applyAlignment="1">
      <alignment/>
    </xf>
    <xf numFmtId="0" fontId="0" fillId="0" borderId="10" xfId="48" applyBorder="1">
      <alignment/>
      <protection/>
    </xf>
    <xf numFmtId="0" fontId="0" fillId="0" borderId="11" xfId="48" applyBorder="1">
      <alignment/>
      <protection/>
    </xf>
    <xf numFmtId="0" fontId="0" fillId="0" borderId="11" xfId="48" applyFont="1" applyBorder="1">
      <alignment/>
      <protection/>
    </xf>
    <xf numFmtId="0" fontId="0" fillId="0" borderId="12" xfId="48" applyBorder="1">
      <alignment/>
      <protection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9" borderId="15" xfId="0" applyNumberFormat="1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/>
    </xf>
    <xf numFmtId="3" fontId="0" fillId="9" borderId="15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9" borderId="17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9" borderId="15" xfId="0" applyNumberFormat="1" applyFont="1" applyFill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3" fontId="8" fillId="9" borderId="13" xfId="0" applyNumberFormat="1" applyFont="1" applyFill="1" applyBorder="1" applyAlignment="1">
      <alignment horizontal="right" vertical="center"/>
    </xf>
    <xf numFmtId="3" fontId="4" fillId="9" borderId="15" xfId="0" applyNumberFormat="1" applyFont="1" applyFill="1" applyBorder="1" applyAlignment="1">
      <alignment/>
    </xf>
    <xf numFmtId="3" fontId="4" fillId="9" borderId="17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9" borderId="21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BreakPreview" zoomScale="60" workbookViewId="0" topLeftCell="A3">
      <selection activeCell="F3" sqref="F3"/>
    </sheetView>
  </sheetViews>
  <sheetFormatPr defaultColWidth="9.140625" defaultRowHeight="12.75"/>
  <cols>
    <col min="1" max="1" width="16.140625" style="0" customWidth="1"/>
    <col min="2" max="2" width="8.421875" style="0" bestFit="1" customWidth="1"/>
    <col min="3" max="3" width="4.421875" style="0" bestFit="1" customWidth="1"/>
    <col min="4" max="4" width="9.8515625" style="0" customWidth="1"/>
    <col min="5" max="5" width="6.140625" style="0" bestFit="1" customWidth="1"/>
    <col min="6" max="7" width="7.28125" style="0" bestFit="1" customWidth="1"/>
    <col min="8" max="8" width="11.7109375" style="0" customWidth="1"/>
    <col min="9" max="9" width="6.140625" style="0" bestFit="1" customWidth="1"/>
    <col min="10" max="10" width="3.7109375" style="0" bestFit="1" customWidth="1"/>
    <col min="11" max="11" width="8.421875" style="0" customWidth="1"/>
    <col min="12" max="12" width="6.140625" style="0" bestFit="1" customWidth="1"/>
    <col min="13" max="13" width="7.28125" style="0" bestFit="1" customWidth="1"/>
    <col min="14" max="14" width="9.421875" style="0" customWidth="1"/>
    <col min="15" max="15" width="8.421875" style="0" bestFit="1" customWidth="1"/>
    <col min="16" max="16" width="4.421875" style="0" bestFit="1" customWidth="1"/>
    <col min="17" max="17" width="9.8515625" style="0" customWidth="1"/>
    <col min="18" max="19" width="6.140625" style="0" bestFit="1" customWidth="1"/>
    <col min="20" max="20" width="7.28125" style="0" bestFit="1" customWidth="1"/>
    <col min="21" max="21" width="11.57421875" style="0" customWidth="1"/>
    <col min="22" max="22" width="5.57421875" style="0" bestFit="1" customWidth="1"/>
  </cols>
  <sheetData>
    <row r="1" ht="15">
      <c r="U1" s="2" t="s">
        <v>52</v>
      </c>
    </row>
    <row r="2" spans="1:22" ht="37.5" customHeight="1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"/>
    </row>
    <row r="3" ht="13.5" thickBot="1">
      <c r="O3" s="1"/>
    </row>
    <row r="4" spans="1:21" ht="12.75" customHeight="1" thickBot="1">
      <c r="A4" s="44" t="s">
        <v>10</v>
      </c>
      <c r="B4" s="39" t="s">
        <v>57</v>
      </c>
      <c r="C4" s="39"/>
      <c r="D4" s="39"/>
      <c r="E4" s="39"/>
      <c r="F4" s="39"/>
      <c r="G4" s="39"/>
      <c r="H4" s="40"/>
      <c r="I4" s="36" t="s">
        <v>31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2.75">
      <c r="A5" s="45"/>
      <c r="B5" s="41" t="s">
        <v>5</v>
      </c>
      <c r="C5" s="41" t="s">
        <v>6</v>
      </c>
      <c r="D5" s="41" t="s">
        <v>55</v>
      </c>
      <c r="E5" s="41" t="s">
        <v>7</v>
      </c>
      <c r="F5" s="41" t="s">
        <v>8</v>
      </c>
      <c r="G5" s="41" t="s">
        <v>9</v>
      </c>
      <c r="H5" s="35" t="s">
        <v>0</v>
      </c>
      <c r="I5" s="32" t="s">
        <v>1</v>
      </c>
      <c r="J5" s="33"/>
      <c r="K5" s="33"/>
      <c r="L5" s="33"/>
      <c r="M5" s="33"/>
      <c r="N5" s="34" t="s">
        <v>2</v>
      </c>
      <c r="O5" s="32" t="s">
        <v>3</v>
      </c>
      <c r="P5" s="33"/>
      <c r="Q5" s="33"/>
      <c r="R5" s="33"/>
      <c r="S5" s="33"/>
      <c r="T5" s="33"/>
      <c r="U5" s="34" t="s">
        <v>4</v>
      </c>
    </row>
    <row r="6" spans="1:21" ht="12.75" customHeight="1">
      <c r="A6" s="46"/>
      <c r="B6" s="41"/>
      <c r="C6" s="41"/>
      <c r="D6" s="41"/>
      <c r="E6" s="41"/>
      <c r="F6" s="41"/>
      <c r="G6" s="41"/>
      <c r="H6" s="35"/>
      <c r="I6" s="10" t="s">
        <v>5</v>
      </c>
      <c r="J6" s="9" t="s">
        <v>6</v>
      </c>
      <c r="K6" s="9" t="s">
        <v>55</v>
      </c>
      <c r="L6" s="9" t="s">
        <v>7</v>
      </c>
      <c r="M6" s="9" t="s">
        <v>8</v>
      </c>
      <c r="N6" s="35"/>
      <c r="O6" s="10" t="s">
        <v>5</v>
      </c>
      <c r="P6" s="9" t="s">
        <v>6</v>
      </c>
      <c r="Q6" s="9" t="s">
        <v>55</v>
      </c>
      <c r="R6" s="9" t="s">
        <v>7</v>
      </c>
      <c r="S6" s="9" t="s">
        <v>8</v>
      </c>
      <c r="T6" s="9" t="s">
        <v>9</v>
      </c>
      <c r="U6" s="35"/>
    </row>
    <row r="7" spans="1:21" ht="30" customHeight="1">
      <c r="A7" s="12" t="s">
        <v>0</v>
      </c>
      <c r="B7" s="27">
        <f>B9+B8</f>
        <v>393500</v>
      </c>
      <c r="C7" s="27">
        <f aca="true" t="shared" si="0" ref="C7:U7">C9+C8</f>
        <v>931</v>
      </c>
      <c r="D7" s="27">
        <f t="shared" si="0"/>
        <v>2378858</v>
      </c>
      <c r="E7" s="27">
        <f t="shared" si="0"/>
        <v>8760</v>
      </c>
      <c r="F7" s="27">
        <f t="shared" si="0"/>
        <v>20659</v>
      </c>
      <c r="G7" s="27">
        <f t="shared" si="0"/>
        <v>17264</v>
      </c>
      <c r="H7" s="28">
        <f t="shared" si="0"/>
        <v>2819972</v>
      </c>
      <c r="I7" s="27">
        <f t="shared" si="0"/>
        <v>1748</v>
      </c>
      <c r="J7" s="27">
        <f t="shared" si="0"/>
        <v>39</v>
      </c>
      <c r="K7" s="27">
        <f t="shared" si="0"/>
        <v>892989</v>
      </c>
      <c r="L7" s="27">
        <f t="shared" si="0"/>
        <v>2407</v>
      </c>
      <c r="M7" s="27">
        <f t="shared" si="0"/>
        <v>17114</v>
      </c>
      <c r="N7" s="28">
        <f t="shared" si="0"/>
        <v>914297</v>
      </c>
      <c r="O7" s="27">
        <f t="shared" si="0"/>
        <v>391752</v>
      </c>
      <c r="P7" s="27">
        <f t="shared" si="0"/>
        <v>892</v>
      </c>
      <c r="Q7" s="27">
        <f t="shared" si="0"/>
        <v>1485869</v>
      </c>
      <c r="R7" s="27">
        <f t="shared" si="0"/>
        <v>6353</v>
      </c>
      <c r="S7" s="27">
        <f t="shared" si="0"/>
        <v>3545</v>
      </c>
      <c r="T7" s="27">
        <f t="shared" si="0"/>
        <v>17264</v>
      </c>
      <c r="U7" s="28">
        <f t="shared" si="0"/>
        <v>1905675</v>
      </c>
    </row>
    <row r="8" spans="1:21" ht="23.25" customHeight="1">
      <c r="A8" s="22" t="s">
        <v>59</v>
      </c>
      <c r="B8" s="26">
        <f>I8+O8</f>
        <v>178265</v>
      </c>
      <c r="C8" s="26">
        <f>J8+P8</f>
        <v>501</v>
      </c>
      <c r="D8" s="26">
        <f>K8+Q8</f>
        <v>2327441</v>
      </c>
      <c r="E8" s="26">
        <f>L8+R8</f>
        <v>2414</v>
      </c>
      <c r="F8" s="26">
        <f>M8+S8</f>
        <v>5291</v>
      </c>
      <c r="G8" s="26">
        <f>T8</f>
        <v>488</v>
      </c>
      <c r="H8" s="14">
        <v>2514400</v>
      </c>
      <c r="I8" s="23">
        <v>413</v>
      </c>
      <c r="J8" s="24">
        <v>2</v>
      </c>
      <c r="K8" s="24">
        <v>882602</v>
      </c>
      <c r="L8" s="24">
        <v>844</v>
      </c>
      <c r="M8" s="24">
        <v>4303</v>
      </c>
      <c r="N8" s="25">
        <v>888164</v>
      </c>
      <c r="O8" s="23">
        <v>177852</v>
      </c>
      <c r="P8" s="24">
        <v>499</v>
      </c>
      <c r="Q8" s="24">
        <v>1444839</v>
      </c>
      <c r="R8" s="24">
        <v>1570</v>
      </c>
      <c r="S8" s="24">
        <v>988</v>
      </c>
      <c r="T8" s="24">
        <v>488</v>
      </c>
      <c r="U8" s="25">
        <v>1626236</v>
      </c>
    </row>
    <row r="9" spans="1:21" ht="33.75" customHeight="1">
      <c r="A9" s="22" t="s">
        <v>60</v>
      </c>
      <c r="B9" s="13">
        <v>215235</v>
      </c>
      <c r="C9" s="13">
        <v>430</v>
      </c>
      <c r="D9" s="13">
        <v>51417</v>
      </c>
      <c r="E9" s="13">
        <v>6346</v>
      </c>
      <c r="F9" s="13">
        <v>15368</v>
      </c>
      <c r="G9" s="13">
        <v>16776</v>
      </c>
      <c r="H9" s="14">
        <v>305572</v>
      </c>
      <c r="I9" s="15">
        <v>1335</v>
      </c>
      <c r="J9" s="13">
        <v>37</v>
      </c>
      <c r="K9" s="13">
        <v>10387</v>
      </c>
      <c r="L9" s="13">
        <v>1563</v>
      </c>
      <c r="M9" s="13">
        <v>12811</v>
      </c>
      <c r="N9" s="14">
        <v>26133</v>
      </c>
      <c r="O9" s="15">
        <v>213900</v>
      </c>
      <c r="P9" s="13">
        <v>393</v>
      </c>
      <c r="Q9" s="13">
        <v>41030</v>
      </c>
      <c r="R9" s="13">
        <v>4783</v>
      </c>
      <c r="S9" s="13">
        <v>2557</v>
      </c>
      <c r="T9" s="13">
        <v>16776</v>
      </c>
      <c r="U9" s="14">
        <v>279439</v>
      </c>
    </row>
    <row r="10" spans="1:21" ht="12.75">
      <c r="A10" s="5" t="s">
        <v>11</v>
      </c>
      <c r="B10" s="16">
        <v>3490</v>
      </c>
      <c r="C10" s="16">
        <v>5</v>
      </c>
      <c r="D10" s="16">
        <v>698</v>
      </c>
      <c r="E10" s="16">
        <v>22</v>
      </c>
      <c r="F10" s="16">
        <v>114</v>
      </c>
      <c r="G10" s="16"/>
      <c r="H10" s="29">
        <v>4772</v>
      </c>
      <c r="I10" s="18">
        <v>52</v>
      </c>
      <c r="J10" s="16"/>
      <c r="K10" s="16">
        <v>173</v>
      </c>
      <c r="L10" s="16">
        <v>22</v>
      </c>
      <c r="M10" s="16">
        <v>79</v>
      </c>
      <c r="N10" s="17">
        <v>326</v>
      </c>
      <c r="O10" s="18">
        <v>3438</v>
      </c>
      <c r="P10" s="16">
        <v>5</v>
      </c>
      <c r="Q10" s="16">
        <v>525</v>
      </c>
      <c r="R10" s="16"/>
      <c r="S10" s="16">
        <v>35</v>
      </c>
      <c r="T10" s="16">
        <v>443</v>
      </c>
      <c r="U10" s="17">
        <v>4446</v>
      </c>
    </row>
    <row r="11" spans="1:21" ht="12.75">
      <c r="A11" s="6" t="s">
        <v>12</v>
      </c>
      <c r="B11" s="16">
        <v>5276</v>
      </c>
      <c r="C11" s="16">
        <v>1</v>
      </c>
      <c r="D11" s="16">
        <v>1266</v>
      </c>
      <c r="E11" s="16">
        <v>19</v>
      </c>
      <c r="F11" s="16">
        <v>138</v>
      </c>
      <c r="G11" s="16"/>
      <c r="H11" s="29">
        <v>7367</v>
      </c>
      <c r="I11" s="18">
        <v>1</v>
      </c>
      <c r="J11" s="16"/>
      <c r="K11" s="16">
        <v>23</v>
      </c>
      <c r="L11" s="16"/>
      <c r="M11" s="16">
        <v>67</v>
      </c>
      <c r="N11" s="17">
        <v>91</v>
      </c>
      <c r="O11" s="18">
        <v>5275</v>
      </c>
      <c r="P11" s="16">
        <v>1</v>
      </c>
      <c r="Q11" s="16">
        <v>1243</v>
      </c>
      <c r="R11" s="16">
        <v>19</v>
      </c>
      <c r="S11" s="16">
        <v>71</v>
      </c>
      <c r="T11" s="16">
        <v>667</v>
      </c>
      <c r="U11" s="17">
        <v>7276</v>
      </c>
    </row>
    <row r="12" spans="1:21" ht="12.75">
      <c r="A12" s="6" t="s">
        <v>32</v>
      </c>
      <c r="B12" s="16">
        <v>6528</v>
      </c>
      <c r="C12" s="16">
        <v>0</v>
      </c>
      <c r="D12" s="16">
        <v>1552</v>
      </c>
      <c r="E12" s="16">
        <v>0</v>
      </c>
      <c r="F12" s="16">
        <v>319</v>
      </c>
      <c r="G12" s="16">
        <v>666</v>
      </c>
      <c r="H12" s="29">
        <v>9065</v>
      </c>
      <c r="I12" s="18">
        <v>7</v>
      </c>
      <c r="J12" s="16"/>
      <c r="K12" s="16">
        <v>225</v>
      </c>
      <c r="L12" s="16"/>
      <c r="M12" s="16">
        <v>277</v>
      </c>
      <c r="N12" s="17">
        <v>509</v>
      </c>
      <c r="O12" s="18">
        <v>6521</v>
      </c>
      <c r="P12" s="16"/>
      <c r="Q12" s="16">
        <v>1327</v>
      </c>
      <c r="R12" s="16"/>
      <c r="S12" s="16">
        <v>42</v>
      </c>
      <c r="T12" s="16">
        <v>666</v>
      </c>
      <c r="U12" s="17">
        <v>8556</v>
      </c>
    </row>
    <row r="13" spans="1:21" ht="12.75">
      <c r="A13" s="6" t="s">
        <v>33</v>
      </c>
      <c r="B13" s="16">
        <v>5559</v>
      </c>
      <c r="C13" s="16">
        <v>0</v>
      </c>
      <c r="D13" s="16">
        <v>1252</v>
      </c>
      <c r="E13" s="16">
        <v>11</v>
      </c>
      <c r="F13" s="16">
        <v>388</v>
      </c>
      <c r="G13" s="16"/>
      <c r="H13" s="29">
        <v>7492</v>
      </c>
      <c r="I13" s="18">
        <v>43</v>
      </c>
      <c r="J13" s="16"/>
      <c r="K13" s="16">
        <v>294</v>
      </c>
      <c r="L13" s="16">
        <v>6</v>
      </c>
      <c r="M13" s="16">
        <v>324</v>
      </c>
      <c r="N13" s="17">
        <v>667</v>
      </c>
      <c r="O13" s="18">
        <v>5516</v>
      </c>
      <c r="P13" s="16"/>
      <c r="Q13" s="16">
        <v>958</v>
      </c>
      <c r="R13" s="16">
        <v>5</v>
      </c>
      <c r="S13" s="16">
        <v>64</v>
      </c>
      <c r="T13" s="16">
        <v>282</v>
      </c>
      <c r="U13" s="17">
        <v>6825</v>
      </c>
    </row>
    <row r="14" spans="1:21" ht="12.75">
      <c r="A14" s="6" t="s">
        <v>13</v>
      </c>
      <c r="B14" s="16">
        <v>8100</v>
      </c>
      <c r="C14" s="16">
        <v>0</v>
      </c>
      <c r="D14" s="16">
        <v>1957</v>
      </c>
      <c r="E14" s="16">
        <v>208</v>
      </c>
      <c r="F14" s="16">
        <v>466</v>
      </c>
      <c r="G14" s="16">
        <v>1093</v>
      </c>
      <c r="H14" s="29">
        <v>11824</v>
      </c>
      <c r="I14" s="18"/>
      <c r="J14" s="16"/>
      <c r="K14" s="16">
        <v>215</v>
      </c>
      <c r="L14" s="16">
        <v>30</v>
      </c>
      <c r="M14" s="16">
        <v>386</v>
      </c>
      <c r="N14" s="17">
        <v>631</v>
      </c>
      <c r="O14" s="18">
        <v>8100</v>
      </c>
      <c r="P14" s="16"/>
      <c r="Q14" s="16">
        <v>1742</v>
      </c>
      <c r="R14" s="16">
        <v>178</v>
      </c>
      <c r="S14" s="16">
        <v>80</v>
      </c>
      <c r="T14" s="16">
        <v>1093</v>
      </c>
      <c r="U14" s="17">
        <v>11193</v>
      </c>
    </row>
    <row r="15" spans="1:21" ht="12.75">
      <c r="A15" s="7" t="s">
        <v>53</v>
      </c>
      <c r="B15" s="16">
        <v>3595</v>
      </c>
      <c r="C15" s="16">
        <v>2</v>
      </c>
      <c r="D15" s="16">
        <v>311</v>
      </c>
      <c r="E15" s="16">
        <v>30</v>
      </c>
      <c r="F15" s="16">
        <v>158</v>
      </c>
      <c r="G15" s="16"/>
      <c r="H15" s="29">
        <v>4891</v>
      </c>
      <c r="I15" s="18">
        <v>38</v>
      </c>
      <c r="J15" s="16"/>
      <c r="K15" s="16">
        <v>94</v>
      </c>
      <c r="L15" s="16">
        <v>29</v>
      </c>
      <c r="M15" s="16">
        <v>137</v>
      </c>
      <c r="N15" s="17">
        <v>298</v>
      </c>
      <c r="O15" s="18">
        <v>3557</v>
      </c>
      <c r="P15" s="16">
        <v>2</v>
      </c>
      <c r="Q15" s="16">
        <v>217</v>
      </c>
      <c r="R15" s="16">
        <v>1</v>
      </c>
      <c r="S15" s="16">
        <v>21</v>
      </c>
      <c r="T15" s="16">
        <v>795</v>
      </c>
      <c r="U15" s="17">
        <v>4593</v>
      </c>
    </row>
    <row r="16" spans="1:21" ht="12.75">
      <c r="A16" s="6" t="s">
        <v>34</v>
      </c>
      <c r="B16" s="16">
        <v>3280</v>
      </c>
      <c r="C16" s="16">
        <v>1</v>
      </c>
      <c r="D16" s="16">
        <v>618</v>
      </c>
      <c r="E16" s="16">
        <v>3</v>
      </c>
      <c r="F16" s="16">
        <v>104</v>
      </c>
      <c r="G16" s="16"/>
      <c r="H16" s="29">
        <v>4251</v>
      </c>
      <c r="I16" s="18">
        <v>11</v>
      </c>
      <c r="J16" s="16"/>
      <c r="K16" s="16">
        <v>181</v>
      </c>
      <c r="L16" s="16">
        <v>2</v>
      </c>
      <c r="M16" s="16">
        <v>69</v>
      </c>
      <c r="N16" s="17">
        <v>263</v>
      </c>
      <c r="O16" s="18">
        <v>3269</v>
      </c>
      <c r="P16" s="16">
        <v>1</v>
      </c>
      <c r="Q16" s="16">
        <v>437</v>
      </c>
      <c r="R16" s="16">
        <v>1</v>
      </c>
      <c r="S16" s="16">
        <v>35</v>
      </c>
      <c r="T16" s="16">
        <v>245</v>
      </c>
      <c r="U16" s="17">
        <v>3988</v>
      </c>
    </row>
    <row r="17" spans="1:21" ht="12.75">
      <c r="A17" s="6" t="s">
        <v>35</v>
      </c>
      <c r="B17" s="16">
        <v>2828</v>
      </c>
      <c r="C17" s="16">
        <v>1</v>
      </c>
      <c r="D17" s="16">
        <v>938</v>
      </c>
      <c r="E17" s="16">
        <v>177</v>
      </c>
      <c r="F17" s="16">
        <v>264</v>
      </c>
      <c r="G17" s="16">
        <v>200</v>
      </c>
      <c r="H17" s="29">
        <v>4408</v>
      </c>
      <c r="I17" s="18">
        <v>14</v>
      </c>
      <c r="J17" s="16"/>
      <c r="K17" s="16">
        <v>283</v>
      </c>
      <c r="L17" s="16">
        <v>23</v>
      </c>
      <c r="M17" s="16">
        <v>232</v>
      </c>
      <c r="N17" s="17">
        <v>552</v>
      </c>
      <c r="O17" s="18">
        <v>2814</v>
      </c>
      <c r="P17" s="16">
        <v>1</v>
      </c>
      <c r="Q17" s="16">
        <v>655</v>
      </c>
      <c r="R17" s="16">
        <v>154</v>
      </c>
      <c r="S17" s="16">
        <v>32</v>
      </c>
      <c r="T17" s="16">
        <v>200</v>
      </c>
      <c r="U17" s="17">
        <v>3856</v>
      </c>
    </row>
    <row r="18" spans="1:21" ht="12.75">
      <c r="A18" s="6" t="s">
        <v>36</v>
      </c>
      <c r="B18" s="16">
        <v>5680</v>
      </c>
      <c r="C18" s="16">
        <v>6</v>
      </c>
      <c r="D18" s="16">
        <v>1520</v>
      </c>
      <c r="E18" s="16">
        <v>550</v>
      </c>
      <c r="F18" s="16">
        <v>743</v>
      </c>
      <c r="G18" s="16">
        <v>540</v>
      </c>
      <c r="H18" s="29">
        <v>9039</v>
      </c>
      <c r="I18" s="18">
        <v>44</v>
      </c>
      <c r="J18" s="16">
        <v>1</v>
      </c>
      <c r="K18" s="16">
        <v>411</v>
      </c>
      <c r="L18" s="16">
        <v>234</v>
      </c>
      <c r="M18" s="16">
        <v>666</v>
      </c>
      <c r="N18" s="17">
        <v>1356</v>
      </c>
      <c r="O18" s="18">
        <v>5636</v>
      </c>
      <c r="P18" s="16">
        <v>5</v>
      </c>
      <c r="Q18" s="16">
        <v>1109</v>
      </c>
      <c r="R18" s="16">
        <v>316</v>
      </c>
      <c r="S18" s="16">
        <v>77</v>
      </c>
      <c r="T18" s="16">
        <v>540</v>
      </c>
      <c r="U18" s="17">
        <v>7683</v>
      </c>
    </row>
    <row r="19" spans="1:21" ht="12.75">
      <c r="A19" s="6" t="s">
        <v>37</v>
      </c>
      <c r="B19" s="16">
        <v>32432</v>
      </c>
      <c r="C19" s="16">
        <v>103</v>
      </c>
      <c r="D19" s="16">
        <v>7558</v>
      </c>
      <c r="E19" s="16">
        <v>1755</v>
      </c>
      <c r="F19" s="16">
        <v>3133</v>
      </c>
      <c r="G19" s="16">
        <v>339</v>
      </c>
      <c r="H19" s="29">
        <v>45320</v>
      </c>
      <c r="I19" s="18">
        <v>190</v>
      </c>
      <c r="J19" s="16"/>
      <c r="K19" s="16">
        <v>1233</v>
      </c>
      <c r="L19" s="16">
        <v>28</v>
      </c>
      <c r="M19" s="16">
        <v>2376</v>
      </c>
      <c r="N19" s="17">
        <v>3827</v>
      </c>
      <c r="O19" s="18">
        <v>32242</v>
      </c>
      <c r="P19" s="16">
        <v>103</v>
      </c>
      <c r="Q19" s="16">
        <v>6325</v>
      </c>
      <c r="R19" s="16">
        <v>1727</v>
      </c>
      <c r="S19" s="16">
        <v>757</v>
      </c>
      <c r="T19" s="16">
        <v>339</v>
      </c>
      <c r="U19" s="17">
        <v>41493</v>
      </c>
    </row>
    <row r="20" spans="1:21" ht="12.75">
      <c r="A20" s="6" t="s">
        <v>38</v>
      </c>
      <c r="B20" s="16">
        <v>3677</v>
      </c>
      <c r="C20" s="16">
        <v>48</v>
      </c>
      <c r="D20" s="16">
        <v>934</v>
      </c>
      <c r="E20" s="16">
        <v>152</v>
      </c>
      <c r="F20" s="16">
        <v>197</v>
      </c>
      <c r="G20" s="16"/>
      <c r="H20" s="29">
        <v>5266</v>
      </c>
      <c r="I20" s="18">
        <v>4</v>
      </c>
      <c r="J20" s="16">
        <v>2</v>
      </c>
      <c r="K20" s="16">
        <v>166</v>
      </c>
      <c r="L20" s="16">
        <v>34</v>
      </c>
      <c r="M20" s="16">
        <v>169</v>
      </c>
      <c r="N20" s="17">
        <v>375</v>
      </c>
      <c r="O20" s="18">
        <v>3673</v>
      </c>
      <c r="P20" s="16">
        <v>46</v>
      </c>
      <c r="Q20" s="16">
        <v>768</v>
      </c>
      <c r="R20" s="16">
        <v>118</v>
      </c>
      <c r="S20" s="16">
        <v>28</v>
      </c>
      <c r="T20" s="16">
        <v>258</v>
      </c>
      <c r="U20" s="17">
        <v>4891</v>
      </c>
    </row>
    <row r="21" spans="1:21" ht="12.75">
      <c r="A21" s="6" t="s">
        <v>39</v>
      </c>
      <c r="B21" s="16">
        <v>2505</v>
      </c>
      <c r="C21" s="16">
        <v>18</v>
      </c>
      <c r="D21" s="16">
        <v>604</v>
      </c>
      <c r="E21" s="16">
        <v>9</v>
      </c>
      <c r="F21" s="16">
        <v>136</v>
      </c>
      <c r="G21" s="16"/>
      <c r="H21" s="29">
        <v>3439</v>
      </c>
      <c r="I21" s="18">
        <v>26</v>
      </c>
      <c r="J21" s="16">
        <v>3</v>
      </c>
      <c r="K21" s="16">
        <v>210</v>
      </c>
      <c r="L21" s="16">
        <v>8</v>
      </c>
      <c r="M21" s="16">
        <v>119</v>
      </c>
      <c r="N21" s="17">
        <v>366</v>
      </c>
      <c r="O21" s="18">
        <v>2479</v>
      </c>
      <c r="P21" s="16">
        <v>15</v>
      </c>
      <c r="Q21" s="16">
        <v>394</v>
      </c>
      <c r="R21" s="16">
        <v>1</v>
      </c>
      <c r="S21" s="16">
        <v>17</v>
      </c>
      <c r="T21" s="16">
        <v>167</v>
      </c>
      <c r="U21" s="17">
        <v>3073</v>
      </c>
    </row>
    <row r="22" spans="1:21" ht="12.75">
      <c r="A22" s="7" t="s">
        <v>54</v>
      </c>
      <c r="B22" s="16">
        <v>1730</v>
      </c>
      <c r="C22" s="16">
        <v>2</v>
      </c>
      <c r="D22" s="16">
        <v>284</v>
      </c>
      <c r="E22" s="16">
        <v>12</v>
      </c>
      <c r="F22" s="16">
        <v>118</v>
      </c>
      <c r="G22" s="16"/>
      <c r="H22" s="29">
        <v>2354</v>
      </c>
      <c r="I22" s="18">
        <v>2</v>
      </c>
      <c r="J22" s="16"/>
      <c r="K22" s="16">
        <v>149</v>
      </c>
      <c r="L22" s="16">
        <v>4</v>
      </c>
      <c r="M22" s="16">
        <v>93</v>
      </c>
      <c r="N22" s="17">
        <v>248</v>
      </c>
      <c r="O22" s="18">
        <v>1728</v>
      </c>
      <c r="P22" s="16">
        <v>2</v>
      </c>
      <c r="Q22" s="16">
        <v>135</v>
      </c>
      <c r="R22" s="16">
        <v>8</v>
      </c>
      <c r="S22" s="16">
        <v>25</v>
      </c>
      <c r="T22" s="16">
        <v>208</v>
      </c>
      <c r="U22" s="17">
        <v>2106</v>
      </c>
    </row>
    <row r="23" spans="1:21" ht="12.75">
      <c r="A23" s="6" t="s">
        <v>14</v>
      </c>
      <c r="B23" s="16">
        <v>10340</v>
      </c>
      <c r="C23" s="16">
        <v>24</v>
      </c>
      <c r="D23" s="16">
        <v>1551</v>
      </c>
      <c r="E23" s="16">
        <v>80</v>
      </c>
      <c r="F23" s="16">
        <v>386</v>
      </c>
      <c r="G23" s="16">
        <v>51</v>
      </c>
      <c r="H23" s="29">
        <v>12432</v>
      </c>
      <c r="I23" s="18">
        <v>97</v>
      </c>
      <c r="J23" s="16"/>
      <c r="K23" s="16">
        <v>248</v>
      </c>
      <c r="L23" s="16">
        <v>4</v>
      </c>
      <c r="M23" s="16">
        <v>296</v>
      </c>
      <c r="N23" s="17">
        <v>645</v>
      </c>
      <c r="O23" s="18">
        <v>10243</v>
      </c>
      <c r="P23" s="16">
        <v>24</v>
      </c>
      <c r="Q23" s="16">
        <v>1303</v>
      </c>
      <c r="R23" s="16">
        <v>76</v>
      </c>
      <c r="S23" s="16">
        <v>90</v>
      </c>
      <c r="T23" s="16">
        <v>51</v>
      </c>
      <c r="U23" s="17">
        <v>11787</v>
      </c>
    </row>
    <row r="24" spans="1:21" ht="12.75">
      <c r="A24" s="6" t="s">
        <v>40</v>
      </c>
      <c r="B24" s="16">
        <v>5574</v>
      </c>
      <c r="C24" s="16">
        <v>16</v>
      </c>
      <c r="D24" s="16">
        <v>2332</v>
      </c>
      <c r="E24" s="16">
        <v>592</v>
      </c>
      <c r="F24" s="16">
        <v>1212</v>
      </c>
      <c r="G24" s="16">
        <v>759</v>
      </c>
      <c r="H24" s="29">
        <v>10485</v>
      </c>
      <c r="I24" s="18">
        <v>8</v>
      </c>
      <c r="J24" s="16"/>
      <c r="K24" s="16">
        <v>845</v>
      </c>
      <c r="L24" s="16">
        <v>169</v>
      </c>
      <c r="M24" s="16">
        <v>1078</v>
      </c>
      <c r="N24" s="17">
        <v>2100</v>
      </c>
      <c r="O24" s="18">
        <v>5566</v>
      </c>
      <c r="P24" s="16">
        <v>16</v>
      </c>
      <c r="Q24" s="16">
        <v>1487</v>
      </c>
      <c r="R24" s="16">
        <v>423</v>
      </c>
      <c r="S24" s="16">
        <v>134</v>
      </c>
      <c r="T24" s="16">
        <v>759</v>
      </c>
      <c r="U24" s="17">
        <v>8385</v>
      </c>
    </row>
    <row r="25" spans="1:21" ht="12.75">
      <c r="A25" s="6" t="s">
        <v>15</v>
      </c>
      <c r="B25" s="16">
        <v>2241</v>
      </c>
      <c r="C25" s="16">
        <v>0</v>
      </c>
      <c r="D25" s="16">
        <v>256</v>
      </c>
      <c r="E25" s="16">
        <v>28</v>
      </c>
      <c r="F25" s="16">
        <v>128</v>
      </c>
      <c r="G25" s="16">
        <v>29</v>
      </c>
      <c r="H25" s="29">
        <v>2682</v>
      </c>
      <c r="I25" s="18">
        <v>1</v>
      </c>
      <c r="J25" s="16"/>
      <c r="K25" s="16">
        <v>59</v>
      </c>
      <c r="L25" s="16">
        <v>18</v>
      </c>
      <c r="M25" s="16">
        <v>120</v>
      </c>
      <c r="N25" s="17">
        <v>198</v>
      </c>
      <c r="O25" s="18">
        <v>2240</v>
      </c>
      <c r="P25" s="16"/>
      <c r="Q25" s="16">
        <v>197</v>
      </c>
      <c r="R25" s="16">
        <v>10</v>
      </c>
      <c r="S25" s="16">
        <v>8</v>
      </c>
      <c r="T25" s="16">
        <v>29</v>
      </c>
      <c r="U25" s="17">
        <v>2484</v>
      </c>
    </row>
    <row r="26" spans="1:21" ht="12.75">
      <c r="A26" s="6" t="s">
        <v>41</v>
      </c>
      <c r="B26" s="16">
        <v>4040</v>
      </c>
      <c r="C26" s="16">
        <v>37</v>
      </c>
      <c r="D26" s="16">
        <v>724</v>
      </c>
      <c r="E26" s="16">
        <v>175</v>
      </c>
      <c r="F26" s="16">
        <v>98</v>
      </c>
      <c r="G26" s="16">
        <v>515</v>
      </c>
      <c r="H26" s="29">
        <v>5589</v>
      </c>
      <c r="I26" s="18">
        <v>2</v>
      </c>
      <c r="J26" s="16">
        <v>1</v>
      </c>
      <c r="K26" s="16">
        <v>153</v>
      </c>
      <c r="L26" s="16">
        <v>50</v>
      </c>
      <c r="M26" s="16">
        <v>86</v>
      </c>
      <c r="N26" s="17">
        <v>292</v>
      </c>
      <c r="O26" s="18">
        <v>4038</v>
      </c>
      <c r="P26" s="16">
        <v>36</v>
      </c>
      <c r="Q26" s="16">
        <v>571</v>
      </c>
      <c r="R26" s="16">
        <v>125</v>
      </c>
      <c r="S26" s="16">
        <v>12</v>
      </c>
      <c r="T26" s="16">
        <v>515</v>
      </c>
      <c r="U26" s="17">
        <v>5297</v>
      </c>
    </row>
    <row r="27" spans="1:21" ht="12.75">
      <c r="A27" s="6" t="s">
        <v>16</v>
      </c>
      <c r="B27" s="16">
        <v>5018</v>
      </c>
      <c r="C27" s="16">
        <v>6</v>
      </c>
      <c r="D27" s="16">
        <v>2094</v>
      </c>
      <c r="E27" s="16">
        <v>252</v>
      </c>
      <c r="F27" s="16">
        <v>396</v>
      </c>
      <c r="G27" s="16"/>
      <c r="H27" s="29">
        <v>8720</v>
      </c>
      <c r="I27" s="18">
        <v>147</v>
      </c>
      <c r="J27" s="16">
        <v>1</v>
      </c>
      <c r="K27" s="16">
        <v>913</v>
      </c>
      <c r="L27" s="16">
        <v>205</v>
      </c>
      <c r="M27" s="16">
        <v>318</v>
      </c>
      <c r="N27" s="17">
        <v>1584</v>
      </c>
      <c r="O27" s="18">
        <v>4871</v>
      </c>
      <c r="P27" s="16">
        <v>5</v>
      </c>
      <c r="Q27" s="16">
        <v>1181</v>
      </c>
      <c r="R27" s="16">
        <v>47</v>
      </c>
      <c r="S27" s="16">
        <v>78</v>
      </c>
      <c r="T27" s="16">
        <v>954</v>
      </c>
      <c r="U27" s="17">
        <v>7136</v>
      </c>
    </row>
    <row r="28" spans="1:21" ht="12.75">
      <c r="A28" s="6" t="s">
        <v>42</v>
      </c>
      <c r="B28" s="16">
        <v>5862</v>
      </c>
      <c r="C28" s="16">
        <v>13</v>
      </c>
      <c r="D28" s="16">
        <v>2381</v>
      </c>
      <c r="E28" s="16">
        <v>512</v>
      </c>
      <c r="F28" s="16">
        <v>215</v>
      </c>
      <c r="G28" s="16">
        <v>348</v>
      </c>
      <c r="H28" s="29">
        <v>9331</v>
      </c>
      <c r="I28" s="18">
        <v>9</v>
      </c>
      <c r="J28" s="16">
        <v>12</v>
      </c>
      <c r="K28" s="16">
        <v>133</v>
      </c>
      <c r="L28" s="16">
        <v>100</v>
      </c>
      <c r="M28" s="16">
        <v>159</v>
      </c>
      <c r="N28" s="17">
        <v>413</v>
      </c>
      <c r="O28" s="18">
        <v>5853</v>
      </c>
      <c r="P28" s="16">
        <v>1</v>
      </c>
      <c r="Q28" s="16">
        <v>2248</v>
      </c>
      <c r="R28" s="16">
        <v>412</v>
      </c>
      <c r="S28" s="16">
        <v>56</v>
      </c>
      <c r="T28" s="16">
        <v>348</v>
      </c>
      <c r="U28" s="17">
        <v>8918</v>
      </c>
    </row>
    <row r="29" spans="1:21" ht="12.75">
      <c r="A29" s="6" t="s">
        <v>17</v>
      </c>
      <c r="B29" s="16">
        <v>2691</v>
      </c>
      <c r="C29" s="16">
        <v>0</v>
      </c>
      <c r="D29" s="16">
        <v>463</v>
      </c>
      <c r="E29" s="16">
        <v>2</v>
      </c>
      <c r="F29" s="16">
        <v>359</v>
      </c>
      <c r="G29" s="16">
        <v>218</v>
      </c>
      <c r="H29" s="29">
        <v>3733</v>
      </c>
      <c r="I29" s="18">
        <v>17</v>
      </c>
      <c r="J29" s="16"/>
      <c r="K29" s="16">
        <v>181</v>
      </c>
      <c r="L29" s="16">
        <v>1</v>
      </c>
      <c r="M29" s="16">
        <v>341</v>
      </c>
      <c r="N29" s="17">
        <v>540</v>
      </c>
      <c r="O29" s="18">
        <v>2674</v>
      </c>
      <c r="P29" s="16"/>
      <c r="Q29" s="16">
        <v>282</v>
      </c>
      <c r="R29" s="16">
        <v>1</v>
      </c>
      <c r="S29" s="16">
        <v>18</v>
      </c>
      <c r="T29" s="16">
        <v>218</v>
      </c>
      <c r="U29" s="17">
        <v>3193</v>
      </c>
    </row>
    <row r="30" spans="1:21" ht="12.75">
      <c r="A30" s="6" t="s">
        <v>18</v>
      </c>
      <c r="B30" s="16">
        <v>3476</v>
      </c>
      <c r="C30" s="16">
        <v>27</v>
      </c>
      <c r="D30" s="16">
        <v>885</v>
      </c>
      <c r="E30" s="16">
        <v>144</v>
      </c>
      <c r="F30" s="16">
        <v>124</v>
      </c>
      <c r="G30" s="16"/>
      <c r="H30" s="29">
        <v>4882</v>
      </c>
      <c r="I30" s="18">
        <v>18</v>
      </c>
      <c r="J30" s="16">
        <v>3</v>
      </c>
      <c r="K30" s="16">
        <v>133</v>
      </c>
      <c r="L30" s="16">
        <v>19</v>
      </c>
      <c r="M30" s="16">
        <v>101</v>
      </c>
      <c r="N30" s="17">
        <v>274</v>
      </c>
      <c r="O30" s="18">
        <v>3458</v>
      </c>
      <c r="P30" s="16">
        <v>24</v>
      </c>
      <c r="Q30" s="16">
        <v>752</v>
      </c>
      <c r="R30" s="16">
        <v>125</v>
      </c>
      <c r="S30" s="16">
        <v>23</v>
      </c>
      <c r="T30" s="16">
        <v>226</v>
      </c>
      <c r="U30" s="17">
        <v>4608</v>
      </c>
    </row>
    <row r="31" spans="1:21" ht="12.75">
      <c r="A31" s="6" t="s">
        <v>19</v>
      </c>
      <c r="B31" s="16">
        <v>4199</v>
      </c>
      <c r="C31" s="16">
        <v>5</v>
      </c>
      <c r="D31" s="16">
        <v>1385</v>
      </c>
      <c r="E31" s="16">
        <v>15</v>
      </c>
      <c r="F31" s="16">
        <v>169</v>
      </c>
      <c r="G31" s="16"/>
      <c r="H31" s="29">
        <v>5859</v>
      </c>
      <c r="I31" s="18"/>
      <c r="J31" s="16"/>
      <c r="K31" s="16">
        <v>118</v>
      </c>
      <c r="L31" s="16">
        <v>11</v>
      </c>
      <c r="M31" s="16">
        <v>145</v>
      </c>
      <c r="N31" s="17">
        <v>274</v>
      </c>
      <c r="O31" s="18">
        <v>4199</v>
      </c>
      <c r="P31" s="16">
        <v>5</v>
      </c>
      <c r="Q31" s="16">
        <v>1267</v>
      </c>
      <c r="R31" s="16">
        <v>4</v>
      </c>
      <c r="S31" s="16">
        <v>24</v>
      </c>
      <c r="T31" s="16">
        <v>86</v>
      </c>
      <c r="U31" s="17">
        <v>5585</v>
      </c>
    </row>
    <row r="32" spans="1:21" ht="12.75">
      <c r="A32" s="6" t="s">
        <v>20</v>
      </c>
      <c r="B32" s="16">
        <v>4783</v>
      </c>
      <c r="C32" s="16">
        <v>0</v>
      </c>
      <c r="D32" s="16">
        <v>1046</v>
      </c>
      <c r="E32" s="16">
        <v>126</v>
      </c>
      <c r="F32" s="16">
        <v>219</v>
      </c>
      <c r="G32" s="16"/>
      <c r="H32" s="29">
        <v>6553</v>
      </c>
      <c r="I32" s="18">
        <v>6</v>
      </c>
      <c r="J32" s="16"/>
      <c r="K32" s="16">
        <v>247</v>
      </c>
      <c r="L32" s="16">
        <v>6</v>
      </c>
      <c r="M32" s="16">
        <v>195</v>
      </c>
      <c r="N32" s="17">
        <v>454</v>
      </c>
      <c r="O32" s="18">
        <v>4777</v>
      </c>
      <c r="P32" s="16"/>
      <c r="Q32" s="16">
        <v>799</v>
      </c>
      <c r="R32" s="16">
        <v>120</v>
      </c>
      <c r="S32" s="16">
        <v>24</v>
      </c>
      <c r="T32" s="16">
        <v>379</v>
      </c>
      <c r="U32" s="17">
        <v>6099</v>
      </c>
    </row>
    <row r="33" spans="1:21" ht="12.75">
      <c r="A33" s="6" t="s">
        <v>43</v>
      </c>
      <c r="B33" s="16">
        <v>2973</v>
      </c>
      <c r="C33" s="16">
        <v>7</v>
      </c>
      <c r="D33" s="16">
        <v>289</v>
      </c>
      <c r="E33" s="16">
        <v>68</v>
      </c>
      <c r="F33" s="16">
        <v>152</v>
      </c>
      <c r="G33" s="16"/>
      <c r="H33" s="29">
        <v>3614</v>
      </c>
      <c r="I33" s="18">
        <v>6</v>
      </c>
      <c r="J33" s="16">
        <v>6</v>
      </c>
      <c r="K33" s="16">
        <v>61</v>
      </c>
      <c r="L33" s="16">
        <v>10</v>
      </c>
      <c r="M33" s="16">
        <v>135</v>
      </c>
      <c r="N33" s="17">
        <v>218</v>
      </c>
      <c r="O33" s="18">
        <v>2967</v>
      </c>
      <c r="P33" s="16">
        <v>1</v>
      </c>
      <c r="Q33" s="16">
        <v>228</v>
      </c>
      <c r="R33" s="16">
        <v>58</v>
      </c>
      <c r="S33" s="16">
        <v>17</v>
      </c>
      <c r="T33" s="16">
        <v>125</v>
      </c>
      <c r="U33" s="17">
        <v>3396</v>
      </c>
    </row>
    <row r="34" spans="1:21" ht="12.75">
      <c r="A34" s="6" t="s">
        <v>44</v>
      </c>
      <c r="B34" s="16">
        <v>7969</v>
      </c>
      <c r="C34" s="16">
        <v>3</v>
      </c>
      <c r="D34" s="16">
        <v>2442</v>
      </c>
      <c r="E34" s="16">
        <v>15</v>
      </c>
      <c r="F34" s="16">
        <v>1366</v>
      </c>
      <c r="G34" s="16">
        <v>520</v>
      </c>
      <c r="H34" s="29">
        <v>12315</v>
      </c>
      <c r="I34" s="18"/>
      <c r="J34" s="16"/>
      <c r="K34" s="16">
        <v>338</v>
      </c>
      <c r="L34" s="16">
        <v>3</v>
      </c>
      <c r="M34" s="16">
        <v>1239</v>
      </c>
      <c r="N34" s="17">
        <v>1580</v>
      </c>
      <c r="O34" s="18">
        <v>7969</v>
      </c>
      <c r="P34" s="16">
        <v>3</v>
      </c>
      <c r="Q34" s="16">
        <v>2104</v>
      </c>
      <c r="R34" s="16">
        <v>12</v>
      </c>
      <c r="S34" s="16">
        <v>127</v>
      </c>
      <c r="T34" s="16">
        <v>520</v>
      </c>
      <c r="U34" s="17">
        <v>10735</v>
      </c>
    </row>
    <row r="35" spans="1:21" ht="12.75">
      <c r="A35" s="6" t="s">
        <v>21</v>
      </c>
      <c r="B35" s="16">
        <v>5836</v>
      </c>
      <c r="C35" s="16">
        <v>14</v>
      </c>
      <c r="D35" s="16">
        <v>1297</v>
      </c>
      <c r="E35" s="16">
        <v>85</v>
      </c>
      <c r="F35" s="16">
        <v>809</v>
      </c>
      <c r="G35" s="16"/>
      <c r="H35" s="29">
        <v>8059</v>
      </c>
      <c r="I35" s="18">
        <v>88</v>
      </c>
      <c r="J35" s="16">
        <v>1</v>
      </c>
      <c r="K35" s="16">
        <v>394</v>
      </c>
      <c r="L35" s="16">
        <v>24</v>
      </c>
      <c r="M35" s="16">
        <v>705</v>
      </c>
      <c r="N35" s="17">
        <v>1212</v>
      </c>
      <c r="O35" s="18">
        <v>5748</v>
      </c>
      <c r="P35" s="16">
        <v>13</v>
      </c>
      <c r="Q35" s="16">
        <v>903</v>
      </c>
      <c r="R35" s="16">
        <v>61</v>
      </c>
      <c r="S35" s="16">
        <v>104</v>
      </c>
      <c r="T35" s="16">
        <v>18</v>
      </c>
      <c r="U35" s="17">
        <v>6847</v>
      </c>
    </row>
    <row r="36" spans="1:21" ht="12.75">
      <c r="A36" s="6" t="s">
        <v>45</v>
      </c>
      <c r="B36" s="16">
        <v>4333</v>
      </c>
      <c r="C36" s="16">
        <v>2</v>
      </c>
      <c r="D36" s="16">
        <v>594</v>
      </c>
      <c r="E36" s="16">
        <v>89</v>
      </c>
      <c r="F36" s="16">
        <v>233</v>
      </c>
      <c r="G36" s="16">
        <v>677</v>
      </c>
      <c r="H36" s="29">
        <v>5928</v>
      </c>
      <c r="I36" s="18">
        <v>20</v>
      </c>
      <c r="J36" s="16"/>
      <c r="K36" s="16">
        <v>135</v>
      </c>
      <c r="L36" s="16">
        <v>68</v>
      </c>
      <c r="M36" s="16">
        <v>188</v>
      </c>
      <c r="N36" s="17">
        <v>411</v>
      </c>
      <c r="O36" s="18">
        <v>4313</v>
      </c>
      <c r="P36" s="16">
        <v>2</v>
      </c>
      <c r="Q36" s="16">
        <v>459</v>
      </c>
      <c r="R36" s="16">
        <v>21</v>
      </c>
      <c r="S36" s="16">
        <v>45</v>
      </c>
      <c r="T36" s="16">
        <v>677</v>
      </c>
      <c r="U36" s="17">
        <v>5517</v>
      </c>
    </row>
    <row r="37" spans="1:21" ht="12.75">
      <c r="A37" s="6" t="s">
        <v>46</v>
      </c>
      <c r="B37" s="16">
        <v>2478</v>
      </c>
      <c r="C37" s="16">
        <v>19</v>
      </c>
      <c r="D37" s="16">
        <v>1221</v>
      </c>
      <c r="E37" s="16">
        <v>10</v>
      </c>
      <c r="F37" s="16">
        <v>54</v>
      </c>
      <c r="G37" s="16"/>
      <c r="H37" s="29">
        <v>3953</v>
      </c>
      <c r="I37" s="18">
        <v>13</v>
      </c>
      <c r="J37" s="16"/>
      <c r="K37" s="16">
        <v>34</v>
      </c>
      <c r="L37" s="16">
        <v>4</v>
      </c>
      <c r="M37" s="16">
        <v>32</v>
      </c>
      <c r="N37" s="17">
        <v>83</v>
      </c>
      <c r="O37" s="18">
        <v>2465</v>
      </c>
      <c r="P37" s="16">
        <v>19</v>
      </c>
      <c r="Q37" s="16">
        <v>1187</v>
      </c>
      <c r="R37" s="16">
        <v>6</v>
      </c>
      <c r="S37" s="16">
        <v>22</v>
      </c>
      <c r="T37" s="16">
        <v>171</v>
      </c>
      <c r="U37" s="17">
        <v>3870</v>
      </c>
    </row>
    <row r="38" spans="1:21" ht="12.75">
      <c r="A38" s="6" t="s">
        <v>47</v>
      </c>
      <c r="B38" s="16">
        <v>5982</v>
      </c>
      <c r="C38" s="16">
        <v>6</v>
      </c>
      <c r="D38" s="16">
        <v>1306</v>
      </c>
      <c r="E38" s="16">
        <v>3</v>
      </c>
      <c r="F38" s="16">
        <v>183</v>
      </c>
      <c r="G38" s="16">
        <v>506</v>
      </c>
      <c r="H38" s="29">
        <v>7986</v>
      </c>
      <c r="I38" s="18">
        <v>5</v>
      </c>
      <c r="J38" s="16">
        <v>1</v>
      </c>
      <c r="K38" s="16">
        <v>222</v>
      </c>
      <c r="L38" s="16">
        <v>1</v>
      </c>
      <c r="M38" s="16">
        <v>158</v>
      </c>
      <c r="N38" s="17">
        <v>387</v>
      </c>
      <c r="O38" s="18">
        <v>5977</v>
      </c>
      <c r="P38" s="16">
        <v>5</v>
      </c>
      <c r="Q38" s="16">
        <v>1084</v>
      </c>
      <c r="R38" s="16">
        <v>2</v>
      </c>
      <c r="S38" s="16">
        <v>25</v>
      </c>
      <c r="T38" s="16">
        <v>506</v>
      </c>
      <c r="U38" s="17">
        <v>7599</v>
      </c>
    </row>
    <row r="39" spans="1:21" ht="12.75">
      <c r="A39" s="6" t="s">
        <v>48</v>
      </c>
      <c r="B39" s="16">
        <v>3846</v>
      </c>
      <c r="C39" s="16">
        <v>0</v>
      </c>
      <c r="D39" s="16">
        <v>1194</v>
      </c>
      <c r="E39" s="16">
        <v>44</v>
      </c>
      <c r="F39" s="16">
        <v>200</v>
      </c>
      <c r="G39" s="16">
        <v>208</v>
      </c>
      <c r="H39" s="29">
        <v>5492</v>
      </c>
      <c r="I39" s="18">
        <v>11</v>
      </c>
      <c r="J39" s="16"/>
      <c r="K39" s="16">
        <v>394</v>
      </c>
      <c r="L39" s="16">
        <v>38</v>
      </c>
      <c r="M39" s="16">
        <v>161</v>
      </c>
      <c r="N39" s="17">
        <v>604</v>
      </c>
      <c r="O39" s="18">
        <v>3835</v>
      </c>
      <c r="P39" s="16"/>
      <c r="Q39" s="16">
        <v>800</v>
      </c>
      <c r="R39" s="16">
        <v>6</v>
      </c>
      <c r="S39" s="16">
        <v>39</v>
      </c>
      <c r="T39" s="16">
        <v>208</v>
      </c>
      <c r="U39" s="17">
        <v>4888</v>
      </c>
    </row>
    <row r="40" spans="1:21" ht="12.75">
      <c r="A40" s="6" t="s">
        <v>22</v>
      </c>
      <c r="B40" s="16">
        <v>2754</v>
      </c>
      <c r="C40" s="16">
        <v>9</v>
      </c>
      <c r="D40" s="16">
        <v>629</v>
      </c>
      <c r="E40" s="16">
        <v>128</v>
      </c>
      <c r="F40" s="16">
        <v>173</v>
      </c>
      <c r="G40" s="16">
        <v>286</v>
      </c>
      <c r="H40" s="29">
        <v>3979</v>
      </c>
      <c r="I40" s="18">
        <v>8</v>
      </c>
      <c r="J40" s="16"/>
      <c r="K40" s="16">
        <v>124</v>
      </c>
      <c r="L40" s="16">
        <v>55</v>
      </c>
      <c r="M40" s="16">
        <v>153</v>
      </c>
      <c r="N40" s="17">
        <v>340</v>
      </c>
      <c r="O40" s="18">
        <v>2746</v>
      </c>
      <c r="P40" s="16">
        <v>9</v>
      </c>
      <c r="Q40" s="16">
        <v>505</v>
      </c>
      <c r="R40" s="16">
        <v>73</v>
      </c>
      <c r="S40" s="16">
        <v>20</v>
      </c>
      <c r="T40" s="16">
        <v>286</v>
      </c>
      <c r="U40" s="17">
        <v>3639</v>
      </c>
    </row>
    <row r="41" spans="1:21" ht="12.75">
      <c r="A41" s="6" t="s">
        <v>23</v>
      </c>
      <c r="B41" s="16">
        <v>6290</v>
      </c>
      <c r="C41" s="16">
        <v>1</v>
      </c>
      <c r="D41" s="16">
        <v>1847</v>
      </c>
      <c r="E41" s="16">
        <v>85</v>
      </c>
      <c r="F41" s="16">
        <v>233</v>
      </c>
      <c r="G41" s="16">
        <v>920</v>
      </c>
      <c r="H41" s="29">
        <v>9376</v>
      </c>
      <c r="I41" s="18">
        <v>30</v>
      </c>
      <c r="J41" s="16"/>
      <c r="K41" s="16">
        <v>308</v>
      </c>
      <c r="L41" s="16">
        <v>52</v>
      </c>
      <c r="M41" s="16">
        <v>193</v>
      </c>
      <c r="N41" s="17">
        <v>583</v>
      </c>
      <c r="O41" s="18">
        <v>6260</v>
      </c>
      <c r="P41" s="16">
        <v>1</v>
      </c>
      <c r="Q41" s="16">
        <v>1539</v>
      </c>
      <c r="R41" s="16">
        <v>33</v>
      </c>
      <c r="S41" s="16">
        <v>40</v>
      </c>
      <c r="T41" s="16">
        <v>920</v>
      </c>
      <c r="U41" s="17">
        <v>8793</v>
      </c>
    </row>
    <row r="42" spans="1:21" ht="12.75">
      <c r="A42" s="6" t="s">
        <v>49</v>
      </c>
      <c r="B42" s="16">
        <v>1998</v>
      </c>
      <c r="C42" s="16">
        <v>0</v>
      </c>
      <c r="D42" s="16">
        <v>300</v>
      </c>
      <c r="E42" s="16">
        <v>63</v>
      </c>
      <c r="F42" s="16">
        <v>127</v>
      </c>
      <c r="G42" s="16"/>
      <c r="H42" s="29">
        <v>3350</v>
      </c>
      <c r="I42" s="18">
        <v>12</v>
      </c>
      <c r="J42" s="16"/>
      <c r="K42" s="16">
        <v>74</v>
      </c>
      <c r="L42" s="16">
        <v>60</v>
      </c>
      <c r="M42" s="16">
        <v>117</v>
      </c>
      <c r="N42" s="17">
        <v>263</v>
      </c>
      <c r="O42" s="18">
        <v>1986</v>
      </c>
      <c r="P42" s="16"/>
      <c r="Q42" s="16">
        <v>226</v>
      </c>
      <c r="R42" s="16">
        <v>3</v>
      </c>
      <c r="S42" s="16">
        <v>10</v>
      </c>
      <c r="T42" s="16">
        <v>862</v>
      </c>
      <c r="U42" s="17">
        <v>3087</v>
      </c>
    </row>
    <row r="43" spans="1:21" ht="12.75">
      <c r="A43" s="6" t="s">
        <v>24</v>
      </c>
      <c r="B43" s="16">
        <v>2451</v>
      </c>
      <c r="C43" s="16">
        <v>34</v>
      </c>
      <c r="D43" s="16">
        <v>784</v>
      </c>
      <c r="E43" s="16">
        <v>32</v>
      </c>
      <c r="F43" s="16">
        <v>245</v>
      </c>
      <c r="G43" s="16"/>
      <c r="H43" s="29">
        <v>3941</v>
      </c>
      <c r="I43" s="18">
        <v>3</v>
      </c>
      <c r="J43" s="16">
        <v>2</v>
      </c>
      <c r="K43" s="16">
        <v>169</v>
      </c>
      <c r="L43" s="16">
        <v>28</v>
      </c>
      <c r="M43" s="16">
        <v>228</v>
      </c>
      <c r="N43" s="17">
        <v>430</v>
      </c>
      <c r="O43" s="18">
        <v>2448</v>
      </c>
      <c r="P43" s="16">
        <v>32</v>
      </c>
      <c r="Q43" s="16">
        <v>615</v>
      </c>
      <c r="R43" s="16">
        <v>4</v>
      </c>
      <c r="S43" s="16">
        <v>17</v>
      </c>
      <c r="T43" s="16">
        <v>395</v>
      </c>
      <c r="U43" s="17">
        <v>3511</v>
      </c>
    </row>
    <row r="44" spans="1:21" ht="12.75">
      <c r="A44" s="6" t="s">
        <v>25</v>
      </c>
      <c r="B44" s="16">
        <v>5782</v>
      </c>
      <c r="C44" s="16">
        <v>6</v>
      </c>
      <c r="D44" s="16">
        <v>833</v>
      </c>
      <c r="E44" s="16">
        <v>89</v>
      </c>
      <c r="F44" s="16">
        <v>290</v>
      </c>
      <c r="G44" s="16"/>
      <c r="H44" s="29">
        <v>7263</v>
      </c>
      <c r="I44" s="18">
        <v>93</v>
      </c>
      <c r="J44" s="16"/>
      <c r="K44" s="16">
        <v>169</v>
      </c>
      <c r="L44" s="16">
        <v>21</v>
      </c>
      <c r="M44" s="16">
        <v>223</v>
      </c>
      <c r="N44" s="17">
        <v>506</v>
      </c>
      <c r="O44" s="18">
        <v>5689</v>
      </c>
      <c r="P44" s="16">
        <v>6</v>
      </c>
      <c r="Q44" s="16">
        <v>664</v>
      </c>
      <c r="R44" s="16">
        <v>68</v>
      </c>
      <c r="S44" s="16">
        <v>67</v>
      </c>
      <c r="T44" s="16">
        <v>263</v>
      </c>
      <c r="U44" s="17">
        <v>6757</v>
      </c>
    </row>
    <row r="45" spans="1:21" ht="12.75">
      <c r="A45" s="6" t="s">
        <v>26</v>
      </c>
      <c r="B45" s="16">
        <v>3857</v>
      </c>
      <c r="C45" s="16">
        <v>3</v>
      </c>
      <c r="D45" s="16">
        <v>693</v>
      </c>
      <c r="E45" s="16">
        <v>125</v>
      </c>
      <c r="F45" s="16">
        <v>336</v>
      </c>
      <c r="G45" s="16"/>
      <c r="H45" s="29">
        <v>5353</v>
      </c>
      <c r="I45" s="18">
        <v>100</v>
      </c>
      <c r="J45" s="16">
        <v>2</v>
      </c>
      <c r="K45" s="16">
        <v>263</v>
      </c>
      <c r="L45" s="16">
        <v>99</v>
      </c>
      <c r="M45" s="16">
        <v>300</v>
      </c>
      <c r="N45" s="17">
        <v>764</v>
      </c>
      <c r="O45" s="18">
        <v>3757</v>
      </c>
      <c r="P45" s="16">
        <v>1</v>
      </c>
      <c r="Q45" s="16">
        <v>430</v>
      </c>
      <c r="R45" s="16">
        <v>26</v>
      </c>
      <c r="S45" s="16">
        <v>36</v>
      </c>
      <c r="T45" s="16">
        <v>339</v>
      </c>
      <c r="U45" s="17">
        <v>4589</v>
      </c>
    </row>
    <row r="46" spans="1:21" ht="12.75">
      <c r="A46" s="6" t="s">
        <v>27</v>
      </c>
      <c r="B46" s="16">
        <v>3847</v>
      </c>
      <c r="C46" s="16">
        <v>1</v>
      </c>
      <c r="D46" s="16">
        <v>414</v>
      </c>
      <c r="E46" s="16">
        <v>150</v>
      </c>
      <c r="F46" s="16">
        <v>110</v>
      </c>
      <c r="G46" s="16"/>
      <c r="H46" s="29">
        <v>4622</v>
      </c>
      <c r="I46" s="18">
        <v>11</v>
      </c>
      <c r="J46" s="16"/>
      <c r="K46" s="16">
        <v>107</v>
      </c>
      <c r="L46" s="16">
        <v>2</v>
      </c>
      <c r="M46" s="16">
        <v>84</v>
      </c>
      <c r="N46" s="17">
        <v>204</v>
      </c>
      <c r="O46" s="18">
        <v>3836</v>
      </c>
      <c r="P46" s="16">
        <v>1</v>
      </c>
      <c r="Q46" s="16">
        <v>307</v>
      </c>
      <c r="R46" s="16">
        <v>148</v>
      </c>
      <c r="S46" s="16">
        <v>26</v>
      </c>
      <c r="T46" s="16">
        <v>100</v>
      </c>
      <c r="U46" s="17">
        <v>4418</v>
      </c>
    </row>
    <row r="47" spans="1:21" ht="12.75">
      <c r="A47" s="6" t="s">
        <v>50</v>
      </c>
      <c r="B47" s="16">
        <v>10782</v>
      </c>
      <c r="C47" s="16">
        <v>4</v>
      </c>
      <c r="D47" s="16">
        <v>2666</v>
      </c>
      <c r="E47" s="16">
        <v>78</v>
      </c>
      <c r="F47" s="16">
        <v>691</v>
      </c>
      <c r="G47" s="16">
        <v>1084</v>
      </c>
      <c r="H47" s="29">
        <v>15305</v>
      </c>
      <c r="I47" s="18">
        <v>172</v>
      </c>
      <c r="J47" s="16"/>
      <c r="K47" s="16">
        <v>307</v>
      </c>
      <c r="L47" s="16">
        <v>1</v>
      </c>
      <c r="M47" s="16">
        <v>561</v>
      </c>
      <c r="N47" s="17">
        <v>1041</v>
      </c>
      <c r="O47" s="18">
        <v>10610</v>
      </c>
      <c r="P47" s="16">
        <v>4</v>
      </c>
      <c r="Q47" s="16">
        <v>2359</v>
      </c>
      <c r="R47" s="16">
        <v>77</v>
      </c>
      <c r="S47" s="16">
        <v>130</v>
      </c>
      <c r="T47" s="16">
        <v>1084</v>
      </c>
      <c r="U47" s="17">
        <v>14264</v>
      </c>
    </row>
    <row r="48" spans="1:21" ht="12.75">
      <c r="A48" s="6" t="s">
        <v>28</v>
      </c>
      <c r="B48" s="16">
        <v>2744</v>
      </c>
      <c r="C48" s="16">
        <v>2</v>
      </c>
      <c r="D48" s="16">
        <v>804</v>
      </c>
      <c r="E48" s="16">
        <v>107</v>
      </c>
      <c r="F48" s="16">
        <v>221</v>
      </c>
      <c r="G48" s="16">
        <v>153</v>
      </c>
      <c r="H48" s="29">
        <v>4031</v>
      </c>
      <c r="I48" s="18">
        <v>11</v>
      </c>
      <c r="J48" s="16"/>
      <c r="K48" s="16">
        <v>189</v>
      </c>
      <c r="L48" s="16">
        <v>19</v>
      </c>
      <c r="M48" s="16">
        <v>186</v>
      </c>
      <c r="N48" s="17">
        <v>405</v>
      </c>
      <c r="O48" s="18">
        <v>2733</v>
      </c>
      <c r="P48" s="16">
        <v>2</v>
      </c>
      <c r="Q48" s="16">
        <v>615</v>
      </c>
      <c r="R48" s="16">
        <v>88</v>
      </c>
      <c r="S48" s="16">
        <v>35</v>
      </c>
      <c r="T48" s="16">
        <v>153</v>
      </c>
      <c r="U48" s="17">
        <v>3626</v>
      </c>
    </row>
    <row r="49" spans="1:21" ht="12.75">
      <c r="A49" s="6" t="s">
        <v>51</v>
      </c>
      <c r="B49" s="16">
        <v>3202</v>
      </c>
      <c r="C49" s="16">
        <v>2</v>
      </c>
      <c r="D49" s="16">
        <v>671</v>
      </c>
      <c r="E49" s="16">
        <v>117</v>
      </c>
      <c r="F49" s="16">
        <v>110</v>
      </c>
      <c r="G49" s="16"/>
      <c r="H49" s="29">
        <v>4265</v>
      </c>
      <c r="I49" s="18">
        <v>6</v>
      </c>
      <c r="J49" s="16"/>
      <c r="K49" s="16">
        <v>93</v>
      </c>
      <c r="L49" s="16">
        <v>12</v>
      </c>
      <c r="M49" s="16">
        <v>92</v>
      </c>
      <c r="N49" s="17">
        <v>203</v>
      </c>
      <c r="O49" s="18">
        <v>3196</v>
      </c>
      <c r="P49" s="16">
        <v>2</v>
      </c>
      <c r="Q49" s="16">
        <v>578</v>
      </c>
      <c r="R49" s="16">
        <v>105</v>
      </c>
      <c r="S49" s="16">
        <v>18</v>
      </c>
      <c r="T49" s="16">
        <v>163</v>
      </c>
      <c r="U49" s="17">
        <v>4062</v>
      </c>
    </row>
    <row r="50" spans="1:21" ht="12.75">
      <c r="A50" s="6" t="s">
        <v>29</v>
      </c>
      <c r="B50" s="16">
        <v>2842</v>
      </c>
      <c r="C50" s="16">
        <v>2</v>
      </c>
      <c r="D50" s="16">
        <v>423</v>
      </c>
      <c r="E50" s="16">
        <v>38</v>
      </c>
      <c r="F50" s="16">
        <v>142</v>
      </c>
      <c r="G50" s="16"/>
      <c r="H50" s="29">
        <v>3560</v>
      </c>
      <c r="I50" s="18"/>
      <c r="J50" s="16">
        <v>2</v>
      </c>
      <c r="K50" s="16">
        <v>172</v>
      </c>
      <c r="L50" s="16">
        <v>36</v>
      </c>
      <c r="M50" s="16">
        <v>124</v>
      </c>
      <c r="N50" s="17">
        <v>334</v>
      </c>
      <c r="O50" s="18">
        <v>2842</v>
      </c>
      <c r="P50" s="16"/>
      <c r="Q50" s="16">
        <v>251</v>
      </c>
      <c r="R50" s="16">
        <v>2</v>
      </c>
      <c r="S50" s="16">
        <v>18</v>
      </c>
      <c r="T50" s="16">
        <v>113</v>
      </c>
      <c r="U50" s="17">
        <v>3226</v>
      </c>
    </row>
    <row r="51" spans="1:21" ht="13.5" thickBot="1">
      <c r="A51" s="8" t="s">
        <v>30</v>
      </c>
      <c r="B51" s="19">
        <v>2365</v>
      </c>
      <c r="C51" s="19">
        <v>0</v>
      </c>
      <c r="D51" s="19">
        <v>401</v>
      </c>
      <c r="E51" s="19">
        <v>146</v>
      </c>
      <c r="F51" s="19">
        <v>109</v>
      </c>
      <c r="G51" s="19"/>
      <c r="H51" s="30">
        <v>3426</v>
      </c>
      <c r="I51" s="21">
        <v>9</v>
      </c>
      <c r="J51" s="19"/>
      <c r="K51" s="19">
        <v>147</v>
      </c>
      <c r="L51" s="19">
        <v>27</v>
      </c>
      <c r="M51" s="19">
        <v>99</v>
      </c>
      <c r="N51" s="20">
        <v>282</v>
      </c>
      <c r="O51" s="21">
        <v>2356</v>
      </c>
      <c r="P51" s="19"/>
      <c r="Q51" s="19">
        <v>254</v>
      </c>
      <c r="R51" s="19">
        <v>119</v>
      </c>
      <c r="S51" s="19">
        <v>10</v>
      </c>
      <c r="T51" s="19">
        <v>405</v>
      </c>
      <c r="U51" s="20">
        <v>3144</v>
      </c>
    </row>
    <row r="52" spans="3:5" ht="4.5" customHeight="1">
      <c r="C52" s="4"/>
      <c r="D52" s="4"/>
      <c r="E52" s="4"/>
    </row>
    <row r="53" spans="1:22" ht="31.5" customHeight="1">
      <c r="A53" s="42" t="s">
        <v>56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11"/>
    </row>
    <row r="55" ht="12.75">
      <c r="K55" s="1"/>
    </row>
  </sheetData>
  <sheetProtection/>
  <mergeCells count="16">
    <mergeCell ref="A53:U53"/>
    <mergeCell ref="A4:A6"/>
    <mergeCell ref="B5:B6"/>
    <mergeCell ref="C5:C6"/>
    <mergeCell ref="D5:D6"/>
    <mergeCell ref="E5:E6"/>
    <mergeCell ref="A2:U2"/>
    <mergeCell ref="I5:M5"/>
    <mergeCell ref="O5:T5"/>
    <mergeCell ref="N5:N6"/>
    <mergeCell ref="U5:U6"/>
    <mergeCell ref="I4:U4"/>
    <mergeCell ref="H5:H6"/>
    <mergeCell ref="B4:H4"/>
    <mergeCell ref="F5:F6"/>
    <mergeCell ref="G5:G6"/>
  </mergeCells>
  <printOptions horizontalCentered="1"/>
  <pageMargins left="0.43" right="0.4" top="0.57" bottom="0.52" header="0.31" footer="0.27"/>
  <pageSetup fitToWidth="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 Stoenescu</dc:creator>
  <cp:keywords/>
  <dc:description/>
  <cp:lastModifiedBy>laura.tihan</cp:lastModifiedBy>
  <cp:lastPrinted>2020-01-15T12:30:45Z</cp:lastPrinted>
  <dcterms:created xsi:type="dcterms:W3CDTF">2017-02-20T08:04:20Z</dcterms:created>
  <dcterms:modified xsi:type="dcterms:W3CDTF">2020-01-15T12:31:00Z</dcterms:modified>
  <cp:category/>
  <cp:version/>
  <cp:contentType/>
  <cp:contentStatus/>
</cp:coreProperties>
</file>